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19a7c29df0c7050/Documents/Financial/Audit/2021 - 2022/"/>
    </mc:Choice>
  </mc:AlternateContent>
  <xr:revisionPtr revIDLastSave="1" documentId="8_{F278C62E-4764-444E-AA62-E2A3AE27F585}" xr6:coauthVersionLast="47" xr6:coauthVersionMax="47" xr10:uidLastSave="{4410BBBA-8EB3-4E0A-B3F5-8D9F869BAEA5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4" i="1" l="1"/>
  <c r="C12" i="1"/>
  <c r="B19" i="1" l="1"/>
  <c r="C19" i="1" l="1"/>
  <c r="C26" i="1" l="1"/>
  <c r="C20" i="1"/>
</calcChain>
</file>

<file path=xl/sharedStrings.xml><?xml version="1.0" encoding="utf-8"?>
<sst xmlns="http://schemas.openxmlformats.org/spreadsheetml/2006/main" count="36" uniqueCount="34">
  <si>
    <t>GREAT BARTON PARISH COUNCIL ANNUAL BANK RECONCILIATION</t>
  </si>
  <si>
    <t>Prepared by ………………………………………………………………………………</t>
  </si>
  <si>
    <t xml:space="preserve">Linda Harley Clerk and Financial Officer </t>
  </si>
  <si>
    <t>Checked by …………………………………………………………………………………</t>
  </si>
  <si>
    <t>Date ……………………….</t>
  </si>
  <si>
    <t>£</t>
  </si>
  <si>
    <t xml:space="preserve">Total balances </t>
  </si>
  <si>
    <t>The net balances reconcile to the cash book (receipts and payments account) for the year as follows:</t>
  </si>
  <si>
    <t>CASH BOOK</t>
  </si>
  <si>
    <t>Opening balance</t>
  </si>
  <si>
    <t>Add:  Receipts in the year</t>
  </si>
  <si>
    <t>Less: Payments in the year</t>
  </si>
  <si>
    <t>Reserves:</t>
  </si>
  <si>
    <t xml:space="preserve">Small Projects </t>
  </si>
  <si>
    <t>Youth Project</t>
  </si>
  <si>
    <t xml:space="preserve">General </t>
  </si>
  <si>
    <t>Allotments</t>
  </si>
  <si>
    <t>Asset maintenance</t>
  </si>
  <si>
    <t>Asset acquisition</t>
  </si>
  <si>
    <t>Icepits Wood</t>
  </si>
  <si>
    <t xml:space="preserve">Maggie Dunn  Chairman </t>
  </si>
  <si>
    <t>Section 106</t>
  </si>
  <si>
    <t xml:space="preserve"> </t>
  </si>
  <si>
    <t>Less unpresented cheques at 31 March 2022</t>
  </si>
  <si>
    <t>Financial Year ending 31 March 2022</t>
  </si>
  <si>
    <t>Balances per bank statements as at 31 March 2022</t>
  </si>
  <si>
    <t>Unity Trust Current Account</t>
  </si>
  <si>
    <t xml:space="preserve">Unity Trust Instant Savings Account </t>
  </si>
  <si>
    <t>Cheque no. 000001</t>
  </si>
  <si>
    <t>Total unpresented cheques at 31/3/22</t>
  </si>
  <si>
    <t>Net bank balances at 31 March 2022</t>
  </si>
  <si>
    <t>Closing balance per cash book as at 31 March 2022</t>
  </si>
  <si>
    <t xml:space="preserve">Jubilee </t>
  </si>
  <si>
    <t>Total reserves at 31/3/2022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</si>
</sst>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/>
    <xf numFmtId="44" fontId="0" fillId="0" borderId="3" xfId="0" applyNumberFormat="1" applyBorder="1" applyAlignment="1">
      <alignment horizontal="center"/>
    </xf>
    <xf numFmtId="44" fontId="0" fillId="0" borderId="5" xfId="0" applyNumberFormat="1" applyBorder="1" applyAlignment="1">
      <alignment horizontal="center"/>
    </xf>
    <xf numFmtId="44" fontId="0" fillId="0" borderId="1" xfId="0" applyNumberFormat="1" applyBorder="1"/>
    <xf numFmtId="44" fontId="0" fillId="0" borderId="0" xfId="0" applyNumberFormat="1"/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44" fontId="2" fillId="2" borderId="1" xfId="0" applyNumberFormat="1" applyFont="1" applyFill="1" applyBorder="1" applyAlignment="1">
      <alignment horizontal="center"/>
    </xf>
    <xf numFmtId="8" fontId="0" fillId="0" borderId="1" xfId="0" applyNumberFormat="1" applyBorder="1"/>
    <xf numFmtId="0" fontId="1" fillId="0" borderId="1" xfId="0" applyFont="1" applyBorder="1"/>
    <xf numFmtId="0" fontId="0" fillId="0" borderId="6" xfId="0" applyBorder="1"/>
    <xf numFmtId="44" fontId="0" fillId="0" borderId="6" xfId="0" applyNumberFormat="1" applyBorder="1"/>
    <xf numFmtId="0" fontId="0" fillId="0" borderId="7" xfId="0" applyBorder="1"/>
    <xf numFmtId="44" fontId="0" fillId="0" borderId="7" xfId="0" applyNumberFormat="1" applyBorder="1"/>
    <xf numFmtId="0" fontId="3" fillId="0" borderId="1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1" fillId="0" borderId="8" xfId="0" applyFont="1" applyBorder="1"/>
    <xf numFmtId="44" fontId="1" fillId="0" borderId="10" xfId="0" applyNumberFormat="1" applyFont="1" applyBorder="1"/>
    <xf numFmtId="8" fontId="0" fillId="0" borderId="6" xfId="0" applyNumberFormat="1" applyBorder="1"/>
    <xf numFmtId="44" fontId="1" fillId="0" borderId="9" xfId="0" applyNumberFormat="1" applyFont="1" applyBorder="1"/>
    <xf numFmtId="8" fontId="1" fillId="0" borderId="10" xfId="0" applyNumberFormat="1" applyFont="1" applyBorder="1"/>
    <xf numFmtId="0" fontId="1" fillId="0" borderId="0" xfId="0" applyFont="1"/>
    <xf numFmtId="0" fontId="1" fillId="0" borderId="0" xfId="0" applyFont="1" applyBorder="1"/>
    <xf numFmtId="44" fontId="1" fillId="0" borderId="0" xfId="0" applyNumberFormat="1" applyFont="1" applyBorder="1"/>
    <xf numFmtId="8" fontId="1" fillId="0" borderId="0" xfId="0" applyNumberFormat="1" applyFont="1" applyBorder="1"/>
    <xf numFmtId="8" fontId="4" fillId="0" borderId="1" xfId="0" applyNumberFormat="1" applyFont="1" applyBorder="1"/>
    <xf numFmtId="4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right"/>
    </xf>
    <xf numFmtId="44" fontId="2" fillId="2" borderId="1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5"/>
  <sheetViews>
    <sheetView tabSelected="1" workbookViewId="0">
      <selection activeCell="C35" sqref="C35"/>
    </sheetView>
  </sheetViews>
  <sheetFormatPr defaultRowHeight="14.4" x14ac:dyDescent="0.3"/>
  <cols>
    <col min="1" max="1" width="62" customWidth="1"/>
    <col min="2" max="2" width="22.44140625" style="7" customWidth="1"/>
    <col min="3" max="3" width="20.5546875" customWidth="1"/>
  </cols>
  <sheetData>
    <row r="1" spans="1:3" x14ac:dyDescent="0.3">
      <c r="A1" s="1" t="s">
        <v>0</v>
      </c>
      <c r="B1" s="4"/>
    </row>
    <row r="2" spans="1:3" ht="15" thickBot="1" x14ac:dyDescent="0.35">
      <c r="A2" s="2" t="s">
        <v>24</v>
      </c>
      <c r="B2" s="5"/>
    </row>
    <row r="3" spans="1:3" x14ac:dyDescent="0.3">
      <c r="A3" s="8"/>
      <c r="B3" s="9"/>
    </row>
    <row r="4" spans="1:3" x14ac:dyDescent="0.3">
      <c r="A4" s="8" t="s">
        <v>1</v>
      </c>
      <c r="B4" s="9" t="s">
        <v>4</v>
      </c>
    </row>
    <row r="5" spans="1:3" x14ac:dyDescent="0.3">
      <c r="A5" s="8" t="s">
        <v>2</v>
      </c>
      <c r="B5" s="9"/>
    </row>
    <row r="6" spans="1:3" x14ac:dyDescent="0.3">
      <c r="A6" s="8" t="s">
        <v>3</v>
      </c>
      <c r="B6" s="9" t="s">
        <v>4</v>
      </c>
    </row>
    <row r="7" spans="1:3" x14ac:dyDescent="0.3">
      <c r="A7" s="8" t="s">
        <v>20</v>
      </c>
    </row>
    <row r="8" spans="1:3" x14ac:dyDescent="0.3">
      <c r="A8" s="8"/>
    </row>
    <row r="9" spans="1:3" x14ac:dyDescent="0.3">
      <c r="A9" s="3" t="s">
        <v>25</v>
      </c>
      <c r="B9" s="6" t="s">
        <v>5</v>
      </c>
      <c r="C9" s="3" t="s">
        <v>5</v>
      </c>
    </row>
    <row r="10" spans="1:3" x14ac:dyDescent="0.3">
      <c r="A10" s="3" t="s">
        <v>26</v>
      </c>
      <c r="B10" s="6"/>
      <c r="C10" s="28">
        <v>17844.740000000002</v>
      </c>
    </row>
    <row r="11" spans="1:3" x14ac:dyDescent="0.3">
      <c r="A11" s="3" t="s">
        <v>27</v>
      </c>
      <c r="B11" s="6"/>
      <c r="C11" s="28">
        <v>65017.27</v>
      </c>
    </row>
    <row r="12" spans="1:3" x14ac:dyDescent="0.3">
      <c r="A12" s="3" t="s">
        <v>6</v>
      </c>
      <c r="B12" s="6"/>
      <c r="C12" s="28">
        <f>SUM(C10:C11)</f>
        <v>82862.009999999995</v>
      </c>
    </row>
    <row r="13" spans="1:3" x14ac:dyDescent="0.3">
      <c r="A13" s="3"/>
      <c r="B13" s="6"/>
      <c r="C13" s="3"/>
    </row>
    <row r="14" spans="1:3" ht="15.6" x14ac:dyDescent="0.3">
      <c r="A14" s="3" t="s">
        <v>23</v>
      </c>
      <c r="B14" s="31"/>
      <c r="C14" s="10"/>
    </row>
    <row r="15" spans="1:3" ht="15.6" x14ac:dyDescent="0.3">
      <c r="A15" s="30" t="s">
        <v>28</v>
      </c>
      <c r="B15" s="29">
        <v>65</v>
      </c>
      <c r="C15" s="10"/>
    </row>
    <row r="16" spans="1:3" ht="15.6" x14ac:dyDescent="0.3">
      <c r="A16" s="3"/>
      <c r="B16" s="31"/>
      <c r="C16" s="10"/>
    </row>
    <row r="17" spans="1:5" ht="15.6" x14ac:dyDescent="0.3">
      <c r="A17" s="3"/>
      <c r="B17" s="31"/>
      <c r="C17" s="10"/>
    </row>
    <row r="18" spans="1:5" ht="15.6" x14ac:dyDescent="0.3">
      <c r="A18" s="3"/>
      <c r="B18" s="31"/>
      <c r="C18" s="10"/>
    </row>
    <row r="19" spans="1:5" ht="15" thickBot="1" x14ac:dyDescent="0.35">
      <c r="A19" s="13" t="s">
        <v>29</v>
      </c>
      <c r="B19" s="14">
        <f>SUM(B15:B18)</f>
        <v>65</v>
      </c>
      <c r="C19" s="14">
        <f>SUM(C14:C18)</f>
        <v>0</v>
      </c>
    </row>
    <row r="20" spans="1:5" s="24" customFormat="1" ht="15" thickBot="1" x14ac:dyDescent="0.35">
      <c r="A20" s="19" t="s">
        <v>30</v>
      </c>
      <c r="B20" s="22"/>
      <c r="C20" s="20">
        <f>SUM(C12-B19)</f>
        <v>82797.009999999995</v>
      </c>
    </row>
    <row r="21" spans="1:5" x14ac:dyDescent="0.3">
      <c r="A21" s="15" t="s">
        <v>7</v>
      </c>
      <c r="B21" s="16"/>
      <c r="C21" s="15"/>
    </row>
    <row r="22" spans="1:5" x14ac:dyDescent="0.3">
      <c r="A22" s="12" t="s">
        <v>8</v>
      </c>
      <c r="B22" s="6"/>
      <c r="C22" s="3"/>
      <c r="E22" s="7"/>
    </row>
    <row r="23" spans="1:5" x14ac:dyDescent="0.3">
      <c r="A23" s="3" t="s">
        <v>9</v>
      </c>
      <c r="B23" s="6"/>
      <c r="C23" s="11">
        <v>86096.76</v>
      </c>
    </row>
    <row r="24" spans="1:5" x14ac:dyDescent="0.3">
      <c r="A24" s="3" t="s">
        <v>10</v>
      </c>
      <c r="B24" s="6"/>
      <c r="C24" s="11">
        <v>39720.61</v>
      </c>
    </row>
    <row r="25" spans="1:5" ht="15" thickBot="1" x14ac:dyDescent="0.35">
      <c r="A25" s="13" t="s">
        <v>11</v>
      </c>
      <c r="B25" s="14"/>
      <c r="C25" s="21">
        <v>43020.36</v>
      </c>
    </row>
    <row r="26" spans="1:5" s="24" customFormat="1" ht="15" thickBot="1" x14ac:dyDescent="0.35">
      <c r="A26" s="19" t="s">
        <v>31</v>
      </c>
      <c r="B26" s="22"/>
      <c r="C26" s="23">
        <f>SUM(C23+C24-C25)</f>
        <v>82797.009999999995</v>
      </c>
    </row>
    <row r="27" spans="1:5" s="24" customFormat="1" x14ac:dyDescent="0.3">
      <c r="A27" s="25"/>
      <c r="B27" s="26"/>
      <c r="C27" s="27"/>
    </row>
    <row r="28" spans="1:5" s="24" customFormat="1" x14ac:dyDescent="0.3">
      <c r="A28" s="25"/>
      <c r="B28" s="26"/>
      <c r="C28" s="27"/>
    </row>
    <row r="29" spans="1:5" s="24" customFormat="1" x14ac:dyDescent="0.3">
      <c r="A29" s="25"/>
      <c r="B29" s="26"/>
      <c r="C29" s="27"/>
    </row>
    <row r="30" spans="1:5" s="24" customFormat="1" x14ac:dyDescent="0.3">
      <c r="A30" s="25"/>
      <c r="B30" s="26"/>
      <c r="C30" s="27"/>
    </row>
    <row r="31" spans="1:5" s="24" customFormat="1" x14ac:dyDescent="0.3">
      <c r="A31" s="25"/>
      <c r="B31" s="26"/>
      <c r="C31" s="27"/>
    </row>
    <row r="32" spans="1:5" s="24" customFormat="1" x14ac:dyDescent="0.3">
      <c r="A32" s="25"/>
      <c r="B32" s="26"/>
      <c r="C32" s="27"/>
    </row>
    <row r="33" spans="1:3" ht="24" customHeight="1" thickBot="1" x14ac:dyDescent="0.35"/>
    <row r="34" spans="1:3" ht="15" thickBot="1" x14ac:dyDescent="0.35">
      <c r="A34" s="19" t="s">
        <v>12</v>
      </c>
      <c r="B34" s="20"/>
    </row>
    <row r="35" spans="1:3" x14ac:dyDescent="0.3">
      <c r="A35" s="18" t="s">
        <v>13</v>
      </c>
      <c r="B35" s="16">
        <v>14734.85</v>
      </c>
    </row>
    <row r="36" spans="1:3" x14ac:dyDescent="0.3">
      <c r="A36" s="17" t="s">
        <v>32</v>
      </c>
      <c r="B36" s="6">
        <v>900</v>
      </c>
    </row>
    <row r="37" spans="1:3" x14ac:dyDescent="0.3">
      <c r="A37" s="17" t="s">
        <v>14</v>
      </c>
      <c r="B37" s="6">
        <v>938.06</v>
      </c>
    </row>
    <row r="38" spans="1:3" x14ac:dyDescent="0.3">
      <c r="A38" s="17" t="s">
        <v>15</v>
      </c>
      <c r="B38" s="6">
        <v>20563</v>
      </c>
    </row>
    <row r="39" spans="1:3" x14ac:dyDescent="0.3">
      <c r="A39" s="17" t="s">
        <v>16</v>
      </c>
      <c r="B39" s="6">
        <v>60</v>
      </c>
      <c r="C39" t="s">
        <v>22</v>
      </c>
    </row>
    <row r="40" spans="1:3" x14ac:dyDescent="0.3">
      <c r="A40" s="17" t="s">
        <v>17</v>
      </c>
      <c r="B40" s="11">
        <v>7673.48</v>
      </c>
    </row>
    <row r="41" spans="1:3" x14ac:dyDescent="0.3">
      <c r="A41" s="17" t="s">
        <v>18</v>
      </c>
      <c r="B41" s="11">
        <v>13160.77</v>
      </c>
    </row>
    <row r="42" spans="1:3" x14ac:dyDescent="0.3">
      <c r="A42" s="17" t="s">
        <v>19</v>
      </c>
      <c r="B42" s="11">
        <v>10090.85</v>
      </c>
    </row>
    <row r="43" spans="1:3" x14ac:dyDescent="0.3">
      <c r="A43" s="17" t="s">
        <v>21</v>
      </c>
      <c r="B43" s="6">
        <v>14676</v>
      </c>
    </row>
    <row r="44" spans="1:3" x14ac:dyDescent="0.3">
      <c r="A44" s="17" t="s">
        <v>33</v>
      </c>
      <c r="B44" s="6">
        <f>SUM(B35:B43)</f>
        <v>82797.010000000009</v>
      </c>
    </row>
    <row r="45" spans="1:3" x14ac:dyDescent="0.3">
      <c r="A45" s="17"/>
      <c r="B45" s="6"/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Harley</dc:creator>
  <cp:lastModifiedBy>Linda Harley</cp:lastModifiedBy>
  <cp:lastPrinted>2022-04-07T15:05:38Z</cp:lastPrinted>
  <dcterms:created xsi:type="dcterms:W3CDTF">2017-05-24T12:53:18Z</dcterms:created>
  <dcterms:modified xsi:type="dcterms:W3CDTF">2022-05-17T10:37:21Z</dcterms:modified>
</cp:coreProperties>
</file>